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020" windowHeight="11895"/>
  </bookViews>
  <sheets>
    <sheet name="Бланк-замовлення" sheetId="1" r:id="rId1"/>
  </sheets>
  <definedNames>
    <definedName name="_xlnm.Print_Area" localSheetId="0">'Бланк-замовлення'!$A$1:$M$60</definedName>
  </definedNames>
  <calcPr calcId="125725"/>
</workbook>
</file>

<file path=xl/calcChain.xml><?xml version="1.0" encoding="utf-8"?>
<calcChain xmlns="http://schemas.openxmlformats.org/spreadsheetml/2006/main">
  <c r="D55" i="1"/>
  <c r="E54"/>
  <c r="E53"/>
  <c r="E52"/>
  <c r="E51"/>
  <c r="E50"/>
  <c r="E49"/>
  <c r="E48"/>
  <c r="E47"/>
  <c r="E46"/>
  <c r="E45"/>
  <c r="E44"/>
  <c r="E42"/>
  <c r="E41"/>
  <c r="E40"/>
  <c r="E39"/>
  <c r="E38"/>
  <c r="E36"/>
  <c r="E35"/>
  <c r="E34"/>
  <c r="E33"/>
  <c r="E32"/>
  <c r="E31"/>
  <c r="E30"/>
  <c r="E29"/>
  <c r="E27"/>
  <c r="E26"/>
  <c r="E25"/>
  <c r="E23"/>
  <c r="E22"/>
  <c r="E21"/>
  <c r="E20"/>
  <c r="E19"/>
  <c r="E18"/>
  <c r="E17"/>
  <c r="E16"/>
  <c r="E15"/>
  <c r="E14"/>
  <c r="E13"/>
  <c r="E12"/>
  <c r="E56" l="1"/>
</calcChain>
</file>

<file path=xl/sharedStrings.xml><?xml version="1.0" encoding="utf-8"?>
<sst xmlns="http://schemas.openxmlformats.org/spreadsheetml/2006/main" count="108" uniqueCount="78">
  <si>
    <t>Заповніть поля виділені жовтим кольором і відправте на e-mail: sale@polymer.dp.ua</t>
  </si>
  <si>
    <t>Введіть бажану компанію перевізник:</t>
  </si>
  <si>
    <t>Вкажіть місто та відділення одержувача:</t>
  </si>
  <si>
    <t>Введіть П.І.Б. одержувача:</t>
  </si>
  <si>
    <t>Вкажіть номер тел. одержувача:</t>
  </si>
  <si>
    <t>Додаткова інформація:</t>
  </si>
  <si>
    <t>№
п/п</t>
  </si>
  <si>
    <t>Артикул</t>
  </si>
  <si>
    <t>Найменування</t>
  </si>
  <si>
    <t>Вкажіть
кількість
в штуках</t>
  </si>
  <si>
    <t>Сума
грн.</t>
  </si>
  <si>
    <t>Ціна
грн.</t>
  </si>
  <si>
    <t>Об `єм   мл. /
Розмір в мм.</t>
  </si>
  <si>
    <t>Ø
мм.</t>
  </si>
  <si>
    <t>Размер мм.</t>
  </si>
  <si>
    <t>Вес
г.</t>
  </si>
  <si>
    <t>Мате-
риал</t>
  </si>
  <si>
    <t>Штрих код</t>
  </si>
  <si>
    <t>I</t>
  </si>
  <si>
    <t>II</t>
  </si>
  <si>
    <t>III</t>
  </si>
  <si>
    <t>L</t>
  </si>
  <si>
    <t>W</t>
  </si>
  <si>
    <t>H</t>
  </si>
  <si>
    <t>Всього кількість:</t>
  </si>
  <si>
    <t>шт.</t>
  </si>
  <si>
    <t>Сума без урахування знижки:</t>
  </si>
  <si>
    <t>грн.</t>
  </si>
  <si>
    <t>мінімальна сума замовлення 1000 грн.</t>
  </si>
  <si>
    <r>
      <t xml:space="preserve">&gt;   </t>
    </r>
    <r>
      <rPr>
        <b/>
        <sz val="8"/>
        <color theme="1" tint="0.34998626667073579"/>
        <rFont val="Tahoma"/>
        <family val="2"/>
        <charset val="204"/>
      </rPr>
      <t>3000</t>
    </r>
    <r>
      <rPr>
        <sz val="8"/>
        <color theme="1" tint="0.34998626667073579"/>
        <rFont val="Tahoma"/>
        <family val="2"/>
        <charset val="204"/>
      </rPr>
      <t xml:space="preserve"> грн. знижка - 3 %
&gt; </t>
    </r>
    <r>
      <rPr>
        <b/>
        <sz val="8"/>
        <color theme="1" tint="0.34998626667073579"/>
        <rFont val="Tahoma"/>
        <family val="2"/>
        <charset val="204"/>
      </rPr>
      <t>10000</t>
    </r>
    <r>
      <rPr>
        <sz val="8"/>
        <color theme="1" tint="0.34998626667073579"/>
        <rFont val="Tahoma"/>
        <family val="2"/>
        <charset val="204"/>
      </rPr>
      <t xml:space="preserve"> грн. знижка - 5 %
&gt; </t>
    </r>
    <r>
      <rPr>
        <b/>
        <sz val="8"/>
        <color theme="1" tint="0.34998626667073579"/>
        <rFont val="Tahoma"/>
        <family val="2"/>
        <charset val="204"/>
      </rPr>
      <t>15000</t>
    </r>
    <r>
      <rPr>
        <sz val="8"/>
        <color theme="1" tint="0.34998626667073579"/>
        <rFont val="Tahoma"/>
        <family val="2"/>
        <charset val="204"/>
      </rPr>
      <t xml:space="preserve"> грн. знижка - 8 %</t>
    </r>
  </si>
  <si>
    <t>Миски для кішок і собак</t>
  </si>
  <si>
    <t>Миска № 0</t>
  </si>
  <si>
    <t>PP</t>
  </si>
  <si>
    <t>Миска № 1</t>
  </si>
  <si>
    <t>Миска № 2</t>
  </si>
  <si>
    <t>Миска № 3</t>
  </si>
  <si>
    <t>Миска № 4</t>
  </si>
  <si>
    <t>Миска з 2-х секцій № 1</t>
  </si>
  <si>
    <t>Миска з 2-х секцій № 2</t>
  </si>
  <si>
    <t>Миска з 2-х секцій № 3</t>
  </si>
  <si>
    <t>Миска потрійна</t>
  </si>
  <si>
    <t>Миска "кіт"</t>
  </si>
  <si>
    <t>Миска "персидський кіт"</t>
  </si>
  <si>
    <t>Миска "спанієль"</t>
  </si>
  <si>
    <t>Миски для тераріумів</t>
  </si>
  <si>
    <t>Миска для гризунів</t>
  </si>
  <si>
    <t>Миска для морських свинок</t>
  </si>
  <si>
    <t>Миска для тераріуму</t>
  </si>
  <si>
    <t>Для папуг</t>
  </si>
  <si>
    <t>Поїлка для папуги "банан"</t>
  </si>
  <si>
    <t>PE</t>
  </si>
  <si>
    <t>Поїлка для папуги "квадратна"</t>
  </si>
  <si>
    <t>Дзеркало для папуги з дзвіночком</t>
  </si>
  <si>
    <t>Кільце для папуги</t>
  </si>
  <si>
    <t>Кільце для папуги з дзвіночком</t>
  </si>
  <si>
    <t>Драбинка для папуги з дзеркалом</t>
  </si>
  <si>
    <t>Драбинка трансформер</t>
  </si>
  <si>
    <t>Драбинка збірна</t>
  </si>
  <si>
    <t>Годівниці і поїлки</t>
  </si>
  <si>
    <t>Поїлка для курчат</t>
  </si>
  <si>
    <t>Поїлка для курчат з закруткою</t>
  </si>
  <si>
    <t>Годівниця для курчат</t>
  </si>
  <si>
    <t>Годівниця тонована</t>
  </si>
  <si>
    <t>PS</t>
  </si>
  <si>
    <t>Годівниця універсальна</t>
  </si>
  <si>
    <t>Аксесуари для тварин</t>
  </si>
  <si>
    <t>Кісточка гумова</t>
  </si>
  <si>
    <t>PVC</t>
  </si>
  <si>
    <t>Мишоловка</t>
  </si>
  <si>
    <t>Щітка масажна</t>
  </si>
  <si>
    <t>Кутовий туалет для тераріумів</t>
  </si>
  <si>
    <t>Туалет «Дніпро» маленький з сіткою</t>
  </si>
  <si>
    <t>Туалет «Дніпро» маленький без сітки</t>
  </si>
  <si>
    <t>Туалет «Дніпро» глибокий з сіткою</t>
  </si>
  <si>
    <t>Туалет «Дніпро» глибокий без сітки</t>
  </si>
  <si>
    <t>Лопатка для туалета середня</t>
  </si>
  <si>
    <t>Туалет «Модерн» глибокий з сіткою</t>
  </si>
  <si>
    <t>Туалет «Модерн» глибокий без сітки</t>
  </si>
</sst>
</file>

<file path=xl/styles.xml><?xml version="1.0" encoding="utf-8"?>
<styleSheet xmlns="http://schemas.openxmlformats.org/spreadsheetml/2006/main">
  <numFmts count="1">
    <numFmt numFmtId="164" formatCode="0.00_ ;[Red]\-0.00\ "/>
  </numFmts>
  <fonts count="15">
    <font>
      <sz val="11"/>
      <color theme="1"/>
      <name val="Calibri"/>
      <family val="2"/>
      <charset val="204"/>
      <scheme val="minor"/>
    </font>
    <font>
      <b/>
      <sz val="9"/>
      <color rgb="FFFF0000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8"/>
      <name val="Tahoma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9"/>
      <name val="Tahoma"/>
      <family val="2"/>
      <charset val="204"/>
    </font>
    <font>
      <b/>
      <sz val="9"/>
      <color theme="0"/>
      <name val="Tahoma"/>
      <family val="2"/>
      <charset val="204"/>
    </font>
    <font>
      <b/>
      <sz val="10"/>
      <color theme="0"/>
      <name val="Tahoma"/>
      <family val="2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sz val="8"/>
      <color theme="1" tint="0.34998626667073579"/>
      <name val="Tahoma"/>
      <family val="2"/>
      <charset val="204"/>
    </font>
    <font>
      <b/>
      <sz val="10"/>
      <name val="Arial"/>
      <family val="2"/>
      <charset val="204"/>
    </font>
    <font>
      <b/>
      <sz val="8"/>
      <color theme="1" tint="0.34998626667073579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8E40"/>
        <bgColor indexed="64"/>
      </patternFill>
    </fill>
    <fill>
      <patternFill patternType="solid">
        <fgColor rgb="FF00B05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right" vertical="center"/>
      <protection hidden="1"/>
    </xf>
    <xf numFmtId="4" fontId="2" fillId="0" borderId="0" xfId="0" applyNumberFormat="1" applyFont="1" applyBorder="1" applyAlignment="1" applyProtection="1">
      <alignment horizontal="right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4" fontId="2" fillId="0" borderId="0" xfId="0" applyNumberFormat="1" applyFont="1" applyFill="1" applyBorder="1" applyAlignment="1" applyProtection="1">
      <alignment horizontal="right" vertical="center"/>
      <protection hidden="1"/>
    </xf>
    <xf numFmtId="0" fontId="4" fillId="0" borderId="15" xfId="0" applyFont="1" applyFill="1" applyBorder="1" applyAlignment="1" applyProtection="1">
      <alignment horizontal="center" vertical="center" wrapText="1"/>
      <protection hidden="1"/>
    </xf>
    <xf numFmtId="0" fontId="4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/>
      <protection hidden="1"/>
    </xf>
    <xf numFmtId="0" fontId="6" fillId="0" borderId="19" xfId="0" applyFont="1" applyFill="1" applyBorder="1" applyAlignment="1" applyProtection="1">
      <alignment horizontal="center" vertical="center"/>
      <protection hidden="1"/>
    </xf>
    <xf numFmtId="0" fontId="6" fillId="3" borderId="4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4" borderId="20" xfId="0" applyFont="1" applyFill="1" applyBorder="1" applyAlignment="1" applyProtection="1">
      <alignment horizontal="center" vertical="center"/>
      <protection hidden="1"/>
    </xf>
    <xf numFmtId="0" fontId="7" fillId="4" borderId="3" xfId="0" applyFont="1" applyFill="1" applyBorder="1" applyAlignment="1" applyProtection="1">
      <alignment horizontal="center" vertical="center"/>
      <protection hidden="1"/>
    </xf>
    <xf numFmtId="0" fontId="8" fillId="4" borderId="3" xfId="0" applyFont="1" applyFill="1" applyBorder="1" applyAlignment="1" applyProtection="1">
      <alignment horizontal="left" vertical="center"/>
      <protection hidden="1"/>
    </xf>
    <xf numFmtId="1" fontId="9" fillId="4" borderId="3" xfId="0" applyNumberFormat="1" applyFont="1" applyFill="1" applyBorder="1" applyAlignment="1" applyProtection="1">
      <alignment horizontal="center" vertical="center"/>
      <protection hidden="1"/>
    </xf>
    <xf numFmtId="4" fontId="9" fillId="4" borderId="3" xfId="0" applyNumberFormat="1" applyFont="1" applyFill="1" applyBorder="1" applyAlignment="1" applyProtection="1">
      <alignment horizontal="right" vertical="center"/>
      <protection hidden="1"/>
    </xf>
    <xf numFmtId="2" fontId="10" fillId="4" borderId="3" xfId="0" applyNumberFormat="1" applyFont="1" applyFill="1" applyBorder="1" applyAlignment="1" applyProtection="1">
      <alignment horizontal="center" vertical="center"/>
      <protection hidden="1"/>
    </xf>
    <xf numFmtId="0" fontId="7" fillId="4" borderId="21" xfId="0" applyFont="1" applyFill="1" applyBorder="1" applyAlignment="1" applyProtection="1">
      <alignment horizontal="center" vertical="center"/>
      <protection hidden="1"/>
    </xf>
    <xf numFmtId="0" fontId="7" fillId="4" borderId="0" xfId="0" applyFont="1" applyFill="1" applyBorder="1" applyAlignment="1">
      <alignment horizontal="center" vertical="center"/>
    </xf>
    <xf numFmtId="0" fontId="7" fillId="4" borderId="22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0" borderId="18" xfId="0" applyFont="1" applyFill="1" applyBorder="1" applyAlignment="1" applyProtection="1">
      <alignment horizontal="center" vertical="center"/>
      <protection hidden="1"/>
    </xf>
    <xf numFmtId="0" fontId="7" fillId="0" borderId="1" xfId="0" applyFont="1" applyFill="1" applyBorder="1" applyAlignment="1" applyProtection="1">
      <alignment horizontal="center" vertical="center"/>
      <protection hidden="1"/>
    </xf>
    <xf numFmtId="0" fontId="7" fillId="0" borderId="1" xfId="0" applyFont="1" applyFill="1" applyBorder="1" applyAlignment="1" applyProtection="1">
      <alignment horizontal="left" vertical="center"/>
      <protection hidden="1"/>
    </xf>
    <xf numFmtId="1" fontId="7" fillId="2" borderId="1" xfId="0" applyNumberFormat="1" applyFont="1" applyFill="1" applyBorder="1" applyAlignment="1" applyProtection="1">
      <alignment horizontal="center" vertical="center"/>
      <protection locked="0" hidden="1"/>
    </xf>
    <xf numFmtId="4" fontId="7" fillId="0" borderId="1" xfId="0" applyNumberFormat="1" applyFont="1" applyFill="1" applyBorder="1" applyAlignment="1" applyProtection="1">
      <alignment horizontal="right" vertical="center"/>
      <protection hidden="1"/>
    </xf>
    <xf numFmtId="2" fontId="5" fillId="0" borderId="1" xfId="0" applyNumberFormat="1" applyFont="1" applyFill="1" applyBorder="1" applyAlignment="1" applyProtection="1">
      <alignment horizontal="right" vertical="center"/>
      <protection hidden="1"/>
    </xf>
    <xf numFmtId="0" fontId="7" fillId="0" borderId="1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3" xfId="0" applyFont="1" applyFill="1" applyBorder="1" applyAlignment="1" applyProtection="1">
      <alignment horizontal="center" vertical="center"/>
      <protection hidden="1"/>
    </xf>
    <xf numFmtId="0" fontId="7" fillId="0" borderId="24" xfId="0" applyFont="1" applyFill="1" applyBorder="1" applyAlignment="1" applyProtection="1">
      <alignment horizontal="center" vertical="center"/>
      <protection hidden="1"/>
    </xf>
    <xf numFmtId="0" fontId="7" fillId="4" borderId="25" xfId="0" applyFont="1" applyFill="1" applyBorder="1" applyAlignment="1" applyProtection="1">
      <alignment horizontal="center" vertical="center"/>
      <protection hidden="1"/>
    </xf>
    <xf numFmtId="0" fontId="7" fillId="4" borderId="0" xfId="0" applyFont="1" applyFill="1" applyBorder="1" applyAlignment="1" applyProtection="1">
      <alignment horizontal="center" vertical="center"/>
      <protection hidden="1"/>
    </xf>
    <xf numFmtId="0" fontId="8" fillId="4" borderId="0" xfId="0" applyFont="1" applyFill="1" applyBorder="1" applyAlignment="1" applyProtection="1">
      <alignment horizontal="left" vertical="center"/>
      <protection hidden="1"/>
    </xf>
    <xf numFmtId="1" fontId="9" fillId="4" borderId="0" xfId="0" applyNumberFormat="1" applyFont="1" applyFill="1" applyBorder="1" applyAlignment="1" applyProtection="1">
      <alignment horizontal="center" vertical="center"/>
      <protection hidden="1"/>
    </xf>
    <xf numFmtId="4" fontId="7" fillId="4" borderId="0" xfId="0" applyNumberFormat="1" applyFont="1" applyFill="1" applyBorder="1" applyAlignment="1" applyProtection="1">
      <alignment horizontal="right" vertical="center"/>
      <protection hidden="1"/>
    </xf>
    <xf numFmtId="2" fontId="7" fillId="4" borderId="0" xfId="0" applyNumberFormat="1" applyFont="1" applyFill="1" applyBorder="1" applyAlignment="1" applyProtection="1">
      <alignment horizontal="right" vertical="center"/>
      <protection hidden="1"/>
    </xf>
    <xf numFmtId="0" fontId="6" fillId="4" borderId="0" xfId="0" applyFont="1" applyFill="1" applyBorder="1" applyAlignment="1" applyProtection="1">
      <alignment horizontal="center" vertical="center"/>
      <protection hidden="1"/>
    </xf>
    <xf numFmtId="0" fontId="6" fillId="4" borderId="22" xfId="0" applyFont="1" applyFill="1" applyBorder="1" applyAlignment="1" applyProtection="1">
      <alignment horizontal="center" vertical="center"/>
      <protection hidden="1"/>
    </xf>
    <xf numFmtId="0" fontId="6" fillId="4" borderId="0" xfId="0" applyFont="1" applyFill="1" applyBorder="1" applyAlignment="1">
      <alignment horizontal="center" vertical="center"/>
    </xf>
    <xf numFmtId="0" fontId="7" fillId="0" borderId="26" xfId="0" applyFont="1" applyFill="1" applyBorder="1" applyAlignment="1" applyProtection="1">
      <alignment horizontal="center" vertical="center"/>
      <protection hidden="1"/>
    </xf>
    <xf numFmtId="0" fontId="7" fillId="0" borderId="13" xfId="0" applyFont="1" applyFill="1" applyBorder="1" applyAlignment="1" applyProtection="1">
      <alignment horizontal="center" vertical="center"/>
      <protection hidden="1"/>
    </xf>
    <xf numFmtId="0" fontId="6" fillId="3" borderId="24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28" xfId="0" applyFont="1" applyFill="1" applyBorder="1" applyAlignment="1" applyProtection="1">
      <alignment horizontal="center" vertical="center"/>
      <protection hidden="1"/>
    </xf>
    <xf numFmtId="0" fontId="7" fillId="0" borderId="14" xfId="0" applyFont="1" applyFill="1" applyBorder="1" applyAlignment="1" applyProtection="1">
      <alignment horizontal="center" vertical="center"/>
      <protection hidden="1"/>
    </xf>
    <xf numFmtId="0" fontId="6" fillId="3" borderId="14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6" fillId="3" borderId="19" xfId="0" applyFont="1" applyFill="1" applyBorder="1" applyAlignment="1" applyProtection="1">
      <alignment horizontal="center" vertical="center"/>
      <protection hidden="1"/>
    </xf>
    <xf numFmtId="0" fontId="6" fillId="3" borderId="7" xfId="0" applyFont="1" applyFill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32" xfId="0" applyFont="1" applyFill="1" applyBorder="1" applyAlignment="1" applyProtection="1">
      <alignment horizontal="left" vertical="center"/>
      <protection hidden="1"/>
    </xf>
    <xf numFmtId="1" fontId="7" fillId="2" borderId="32" xfId="0" applyNumberFormat="1" applyFont="1" applyFill="1" applyBorder="1" applyAlignment="1" applyProtection="1">
      <alignment horizontal="center" vertical="center"/>
      <protection locked="0" hidden="1"/>
    </xf>
    <xf numFmtId="4" fontId="7" fillId="0" borderId="32" xfId="0" applyNumberFormat="1" applyFont="1" applyFill="1" applyBorder="1" applyAlignment="1" applyProtection="1">
      <alignment horizontal="right" vertical="center"/>
      <protection hidden="1"/>
    </xf>
    <xf numFmtId="2" fontId="5" fillId="0" borderId="32" xfId="0" applyNumberFormat="1" applyFont="1" applyFill="1" applyBorder="1" applyAlignment="1" applyProtection="1">
      <alignment horizontal="right" vertical="center"/>
      <protection hidden="1"/>
    </xf>
    <xf numFmtId="0" fontId="6" fillId="3" borderId="14" xfId="0" applyFont="1" applyFill="1" applyBorder="1" applyAlignment="1" applyProtection="1">
      <alignment horizontal="center" vertical="center"/>
      <protection hidden="1"/>
    </xf>
    <xf numFmtId="0" fontId="6" fillId="3" borderId="15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right" vertical="center"/>
      <protection hidden="1"/>
    </xf>
    <xf numFmtId="1" fontId="7" fillId="0" borderId="0" xfId="0" applyNumberFormat="1" applyFont="1" applyFill="1" applyBorder="1" applyAlignment="1" applyProtection="1">
      <alignment horizontal="center" vertical="center"/>
      <protection hidden="1"/>
    </xf>
    <xf numFmtId="4" fontId="7" fillId="0" borderId="0" xfId="0" applyNumberFormat="1" applyFont="1" applyFill="1" applyBorder="1" applyAlignment="1" applyProtection="1">
      <alignment horizontal="left" vertical="center"/>
      <protection hidden="1"/>
    </xf>
    <xf numFmtId="2" fontId="11" fillId="0" borderId="0" xfId="0" applyNumberFormat="1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6" fillId="3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/>
    </xf>
    <xf numFmtId="1" fontId="13" fillId="0" borderId="0" xfId="0" applyNumberFormat="1" applyFont="1" applyBorder="1" applyAlignment="1" applyProtection="1">
      <alignment horizontal="right" vertical="center"/>
      <protection hidden="1"/>
    </xf>
    <xf numFmtId="4" fontId="13" fillId="0" borderId="0" xfId="0" applyNumberFormat="1" applyFont="1" applyBorder="1" applyAlignment="1" applyProtection="1">
      <alignment horizontal="right" vertical="center"/>
      <protection hidden="1"/>
    </xf>
    <xf numFmtId="2" fontId="13" fillId="0" borderId="0" xfId="0" applyNumberFormat="1" applyFont="1" applyBorder="1" applyAlignment="1" applyProtection="1">
      <alignment horizontal="left" vertical="center"/>
      <protection hidden="1"/>
    </xf>
    <xf numFmtId="0" fontId="6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right"/>
    </xf>
    <xf numFmtId="164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 applyProtection="1">
      <alignment horizontal="left" vertical="center"/>
      <protection hidden="1"/>
    </xf>
    <xf numFmtId="1" fontId="2" fillId="0" borderId="0" xfId="0" applyNumberFormat="1" applyFont="1" applyBorder="1" applyAlignment="1" applyProtection="1">
      <alignment horizontal="center" vertical="center"/>
      <protection locked="0" hidden="1"/>
    </xf>
    <xf numFmtId="2" fontId="2" fillId="0" borderId="0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4" fillId="3" borderId="14" xfId="0" applyFont="1" applyFill="1" applyBorder="1" applyAlignment="1" applyProtection="1">
      <alignment horizontal="center" vertical="center" wrapText="1"/>
      <protection hidden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12" fillId="0" borderId="0" xfId="0" applyFont="1" applyBorder="1" applyAlignment="1" applyProtection="1">
      <alignment horizontal="left"/>
      <protection hidden="1"/>
    </xf>
    <xf numFmtId="0" fontId="12" fillId="0" borderId="0" xfId="0" applyFont="1" applyBorder="1" applyAlignment="1" applyProtection="1">
      <alignment horizontal="left" wrapText="1"/>
      <protection hidden="1"/>
    </xf>
    <xf numFmtId="0" fontId="4" fillId="0" borderId="11" xfId="0" applyFont="1" applyFill="1" applyBorder="1" applyAlignment="1" applyProtection="1">
      <alignment horizontal="center" vertical="center" wrapText="1"/>
      <protection hidden="1"/>
    </xf>
    <xf numFmtId="0" fontId="4" fillId="0" borderId="18" xfId="0" applyFont="1" applyFill="1" applyBorder="1" applyAlignment="1" applyProtection="1">
      <alignment horizontal="center" vertical="center" wrapText="1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Fill="1" applyBorder="1" applyAlignment="1" applyProtection="1">
      <alignment horizontal="center" vertical="center" wrapText="1"/>
      <protection hidden="1"/>
    </xf>
    <xf numFmtId="1" fontId="4" fillId="2" borderId="13" xfId="0" applyNumberFormat="1" applyFont="1" applyFill="1" applyBorder="1" applyAlignment="1" applyProtection="1">
      <alignment horizontal="center" vertical="center" wrapText="1"/>
      <protection hidden="1"/>
    </xf>
    <xf numFmtId="1" fontId="4" fillId="2" borderId="14" xfId="0" applyNumberFormat="1" applyFont="1" applyFill="1" applyBorder="1" applyAlignment="1" applyProtection="1">
      <alignment horizontal="center" vertical="center" wrapText="1"/>
      <protection hidden="1"/>
    </xf>
    <xf numFmtId="4" fontId="4" fillId="0" borderId="13" xfId="0" applyNumberFormat="1" applyFont="1" applyFill="1" applyBorder="1" applyAlignment="1" applyProtection="1">
      <alignment horizontal="center" vertical="center" wrapText="1"/>
      <protection hidden="1"/>
    </xf>
    <xf numFmtId="4" fontId="4" fillId="0" borderId="14" xfId="0" applyNumberFormat="1" applyFont="1" applyFill="1" applyBorder="1" applyAlignment="1" applyProtection="1">
      <alignment horizontal="center" vertical="center" wrapText="1"/>
      <protection hidden="1"/>
    </xf>
    <xf numFmtId="2" fontId="4" fillId="0" borderId="14" xfId="0" applyNumberFormat="1" applyFont="1" applyFill="1" applyBorder="1" applyAlignment="1" applyProtection="1">
      <alignment horizontal="center" vertical="center" wrapText="1"/>
      <protection hidden="1"/>
    </xf>
    <xf numFmtId="2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1" fontId="2" fillId="2" borderId="1" xfId="0" applyNumberFormat="1" applyFont="1" applyFill="1" applyBorder="1" applyAlignment="1" applyProtection="1">
      <alignment horizontal="left" vertical="center"/>
      <protection locked="0" hidden="1"/>
    </xf>
    <xf numFmtId="1" fontId="2" fillId="2" borderId="2" xfId="0" applyNumberFormat="1" applyFont="1" applyFill="1" applyBorder="1" applyAlignment="1" applyProtection="1">
      <alignment horizontal="left" vertical="center"/>
      <protection locked="0" hidden="1"/>
    </xf>
    <xf numFmtId="1" fontId="2" fillId="2" borderId="3" xfId="0" applyNumberFormat="1" applyFont="1" applyFill="1" applyBorder="1" applyAlignment="1" applyProtection="1">
      <alignment horizontal="left" vertical="center"/>
      <protection locked="0" hidden="1"/>
    </xf>
    <xf numFmtId="1" fontId="2" fillId="2" borderId="4" xfId="0" applyNumberFormat="1" applyFont="1" applyFill="1" applyBorder="1" applyAlignment="1" applyProtection="1">
      <alignment horizontal="left" vertical="center"/>
      <protection locked="0" hidden="1"/>
    </xf>
    <xf numFmtId="49" fontId="2" fillId="2" borderId="5" xfId="0" applyNumberFormat="1" applyFont="1" applyFill="1" applyBorder="1" applyAlignment="1" applyProtection="1">
      <alignment horizontal="left" vertical="top" wrapText="1"/>
      <protection locked="0" hidden="1"/>
    </xf>
    <xf numFmtId="49" fontId="2" fillId="2" borderId="6" xfId="0" applyNumberFormat="1" applyFont="1" applyFill="1" applyBorder="1" applyAlignment="1" applyProtection="1">
      <alignment horizontal="left" vertical="top" wrapText="1"/>
      <protection locked="0" hidden="1"/>
    </xf>
    <xf numFmtId="49" fontId="2" fillId="2" borderId="7" xfId="0" applyNumberFormat="1" applyFont="1" applyFill="1" applyBorder="1" applyAlignment="1" applyProtection="1">
      <alignment horizontal="left" vertical="top" wrapText="1"/>
      <protection locked="0" hidden="1"/>
    </xf>
    <xf numFmtId="49" fontId="2" fillId="2" borderId="8" xfId="0" applyNumberFormat="1" applyFont="1" applyFill="1" applyBorder="1" applyAlignment="1" applyProtection="1">
      <alignment horizontal="left" vertical="top" wrapText="1"/>
      <protection locked="0" hidden="1"/>
    </xf>
    <xf numFmtId="49" fontId="2" fillId="2" borderId="9" xfId="0" applyNumberFormat="1" applyFont="1" applyFill="1" applyBorder="1" applyAlignment="1" applyProtection="1">
      <alignment horizontal="left" vertical="top" wrapText="1"/>
      <protection locked="0" hidden="1"/>
    </xf>
    <xf numFmtId="49" fontId="2" fillId="2" borderId="10" xfId="0" applyNumberFormat="1" applyFont="1" applyFill="1" applyBorder="1" applyAlignment="1" applyProtection="1">
      <alignment horizontal="left" vertical="top" wrapText="1"/>
      <protection locked="0" hidden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0"/>
  <sheetViews>
    <sheetView showZeros="0" tabSelected="1" topLeftCell="A20" workbookViewId="0">
      <selection activeCell="D3" sqref="D3:J3"/>
    </sheetView>
  </sheetViews>
  <sheetFormatPr defaultRowHeight="12.75"/>
  <cols>
    <col min="1" max="1" width="4.7109375" style="4" customWidth="1"/>
    <col min="2" max="2" width="7.7109375" style="4" customWidth="1"/>
    <col min="3" max="3" width="33.42578125" style="85" customWidth="1"/>
    <col min="4" max="4" width="10.5703125" style="86" customWidth="1"/>
    <col min="5" max="5" width="10.140625" style="6" bestFit="1" customWidth="1"/>
    <col min="6" max="6" width="7.28515625" style="87" bestFit="1" customWidth="1"/>
    <col min="7" max="7" width="5" style="88" bestFit="1" customWidth="1"/>
    <col min="8" max="9" width="4.7109375" style="88" customWidth="1"/>
    <col min="10" max="10" width="4.7109375" style="89" customWidth="1"/>
    <col min="11" max="13" width="4.7109375" style="1" hidden="1" customWidth="1"/>
    <col min="14" max="14" width="4.7109375" style="2" hidden="1" customWidth="1"/>
    <col min="15" max="15" width="6.7109375" style="1" hidden="1" customWidth="1"/>
    <col min="16" max="16" width="12" style="1" hidden="1" customWidth="1"/>
    <col min="17" max="16384" width="9.140625" style="1"/>
  </cols>
  <sheetData>
    <row r="1" spans="1:16">
      <c r="A1" s="107" t="s">
        <v>0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6" ht="5.25" customHeigh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6">
      <c r="C3" s="5" t="s">
        <v>1</v>
      </c>
      <c r="D3" s="108"/>
      <c r="E3" s="108"/>
      <c r="F3" s="108"/>
      <c r="G3" s="108"/>
      <c r="H3" s="108"/>
      <c r="I3" s="108"/>
      <c r="J3" s="108"/>
    </row>
    <row r="4" spans="1:16">
      <c r="C4" s="5" t="s">
        <v>2</v>
      </c>
      <c r="D4" s="108"/>
      <c r="E4" s="108"/>
      <c r="F4" s="108"/>
      <c r="G4" s="108"/>
      <c r="H4" s="108"/>
      <c r="I4" s="108"/>
      <c r="J4" s="108"/>
    </row>
    <row r="5" spans="1:16">
      <c r="C5" s="6" t="s">
        <v>3</v>
      </c>
      <c r="D5" s="109"/>
      <c r="E5" s="110"/>
      <c r="F5" s="110"/>
      <c r="G5" s="110"/>
      <c r="H5" s="110"/>
      <c r="I5" s="110"/>
      <c r="J5" s="111"/>
    </row>
    <row r="6" spans="1:16">
      <c r="C6" s="6" t="s">
        <v>4</v>
      </c>
      <c r="D6" s="109"/>
      <c r="E6" s="110"/>
      <c r="F6" s="110"/>
      <c r="G6" s="110"/>
      <c r="H6" s="110"/>
      <c r="I6" s="110"/>
      <c r="J6" s="111"/>
    </row>
    <row r="7" spans="1:16">
      <c r="C7" s="6" t="s">
        <v>5</v>
      </c>
      <c r="D7" s="112"/>
      <c r="E7" s="113"/>
      <c r="F7" s="113"/>
      <c r="G7" s="113"/>
      <c r="H7" s="113"/>
      <c r="I7" s="113"/>
      <c r="J7" s="114"/>
    </row>
    <row r="8" spans="1:16" ht="12" customHeight="1" thickBot="1">
      <c r="A8" s="7"/>
      <c r="B8" s="7"/>
      <c r="C8" s="8"/>
      <c r="D8" s="115"/>
      <c r="E8" s="116"/>
      <c r="F8" s="116"/>
      <c r="G8" s="116"/>
      <c r="H8" s="116"/>
      <c r="I8" s="116"/>
      <c r="J8" s="117"/>
    </row>
    <row r="9" spans="1:16" s="12" customFormat="1" ht="36" customHeight="1">
      <c r="A9" s="97" t="s">
        <v>6</v>
      </c>
      <c r="B9" s="99" t="s">
        <v>7</v>
      </c>
      <c r="C9" s="99" t="s">
        <v>8</v>
      </c>
      <c r="D9" s="101" t="s">
        <v>9</v>
      </c>
      <c r="E9" s="103" t="s">
        <v>10</v>
      </c>
      <c r="F9" s="105" t="s">
        <v>11</v>
      </c>
      <c r="G9" s="90" t="s">
        <v>12</v>
      </c>
      <c r="H9" s="90"/>
      <c r="I9" s="90"/>
      <c r="J9" s="9" t="s">
        <v>13</v>
      </c>
      <c r="K9" s="91" t="s">
        <v>14</v>
      </c>
      <c r="L9" s="92"/>
      <c r="M9" s="92"/>
      <c r="N9" s="10" t="s">
        <v>15</v>
      </c>
      <c r="O9" s="93" t="s">
        <v>16</v>
      </c>
      <c r="P9" s="11" t="s">
        <v>17</v>
      </c>
    </row>
    <row r="10" spans="1:16" ht="12" hidden="1" customHeight="1">
      <c r="A10" s="98"/>
      <c r="B10" s="100"/>
      <c r="C10" s="100"/>
      <c r="D10" s="102"/>
      <c r="E10" s="104"/>
      <c r="F10" s="106"/>
      <c r="G10" s="13" t="s">
        <v>18</v>
      </c>
      <c r="H10" s="13" t="s">
        <v>19</v>
      </c>
      <c r="I10" s="13" t="s">
        <v>20</v>
      </c>
      <c r="J10" s="14"/>
      <c r="K10" s="15" t="s">
        <v>21</v>
      </c>
      <c r="L10" s="16" t="s">
        <v>22</v>
      </c>
      <c r="M10" s="16" t="s">
        <v>23</v>
      </c>
      <c r="N10" s="17"/>
      <c r="O10" s="94"/>
      <c r="P10" s="18"/>
    </row>
    <row r="11" spans="1:16" ht="12.95" customHeight="1">
      <c r="A11" s="19"/>
      <c r="B11" s="20"/>
      <c r="C11" s="21" t="s">
        <v>30</v>
      </c>
      <c r="D11" s="22"/>
      <c r="E11" s="23"/>
      <c r="F11" s="24"/>
      <c r="G11" s="20"/>
      <c r="H11" s="20"/>
      <c r="I11" s="20"/>
      <c r="J11" s="25"/>
      <c r="K11" s="26"/>
      <c r="L11" s="26"/>
      <c r="M11" s="26"/>
      <c r="N11" s="26"/>
      <c r="O11" s="27"/>
      <c r="P11" s="28"/>
    </row>
    <row r="12" spans="1:16" ht="12.95" customHeight="1">
      <c r="A12" s="29">
        <v>1</v>
      </c>
      <c r="B12" s="30">
        <v>100</v>
      </c>
      <c r="C12" s="31" t="s">
        <v>31</v>
      </c>
      <c r="D12" s="32"/>
      <c r="E12" s="33">
        <f t="shared" ref="E12:E23" si="0">D12*F12</f>
        <v>0</v>
      </c>
      <c r="F12" s="34">
        <v>7.375</v>
      </c>
      <c r="G12" s="13">
        <v>170</v>
      </c>
      <c r="H12" s="13">
        <v>0</v>
      </c>
      <c r="I12" s="13">
        <v>0</v>
      </c>
      <c r="J12" s="14">
        <v>110</v>
      </c>
      <c r="K12" s="15">
        <v>0</v>
      </c>
      <c r="L12" s="16">
        <v>0</v>
      </c>
      <c r="M12" s="16">
        <v>40</v>
      </c>
      <c r="N12" s="35">
        <v>0</v>
      </c>
      <c r="O12" s="36" t="s">
        <v>32</v>
      </c>
      <c r="P12" s="18">
        <v>0</v>
      </c>
    </row>
    <row r="13" spans="1:16" ht="12.95" customHeight="1">
      <c r="A13" s="29">
        <v>2</v>
      </c>
      <c r="B13" s="30">
        <v>101</v>
      </c>
      <c r="C13" s="31" t="s">
        <v>33</v>
      </c>
      <c r="D13" s="32"/>
      <c r="E13" s="33">
        <f t="shared" si="0"/>
        <v>0</v>
      </c>
      <c r="F13" s="34">
        <v>10.5</v>
      </c>
      <c r="G13" s="13">
        <v>250</v>
      </c>
      <c r="H13" s="13">
        <v>0</v>
      </c>
      <c r="I13" s="13">
        <v>0</v>
      </c>
      <c r="J13" s="14">
        <v>140</v>
      </c>
      <c r="K13" s="15">
        <v>0</v>
      </c>
      <c r="L13" s="16">
        <v>0</v>
      </c>
      <c r="M13" s="16">
        <v>50</v>
      </c>
      <c r="N13" s="35">
        <v>0</v>
      </c>
      <c r="O13" s="36" t="s">
        <v>32</v>
      </c>
      <c r="P13" s="18">
        <v>0</v>
      </c>
    </row>
    <row r="14" spans="1:16" ht="12.95" customHeight="1">
      <c r="A14" s="29">
        <v>3</v>
      </c>
      <c r="B14" s="30">
        <v>102</v>
      </c>
      <c r="C14" s="31" t="s">
        <v>34</v>
      </c>
      <c r="D14" s="32"/>
      <c r="E14" s="33">
        <f t="shared" si="0"/>
        <v>0</v>
      </c>
      <c r="F14" s="34">
        <v>11.375</v>
      </c>
      <c r="G14" s="13">
        <v>450</v>
      </c>
      <c r="H14" s="13">
        <v>0</v>
      </c>
      <c r="I14" s="13">
        <v>0</v>
      </c>
      <c r="J14" s="14">
        <v>170</v>
      </c>
      <c r="K14" s="15">
        <v>0</v>
      </c>
      <c r="L14" s="16">
        <v>0</v>
      </c>
      <c r="M14" s="16">
        <v>55</v>
      </c>
      <c r="N14" s="35">
        <v>0</v>
      </c>
      <c r="O14" s="36" t="s">
        <v>32</v>
      </c>
      <c r="P14" s="18">
        <v>0</v>
      </c>
    </row>
    <row r="15" spans="1:16" ht="12.95" customHeight="1">
      <c r="A15" s="29">
        <v>4</v>
      </c>
      <c r="B15" s="30">
        <v>103</v>
      </c>
      <c r="C15" s="31" t="s">
        <v>35</v>
      </c>
      <c r="D15" s="32"/>
      <c r="E15" s="33">
        <f t="shared" si="0"/>
        <v>0</v>
      </c>
      <c r="F15" s="34">
        <v>17.125</v>
      </c>
      <c r="G15" s="13">
        <v>1150</v>
      </c>
      <c r="H15" s="13">
        <v>0</v>
      </c>
      <c r="I15" s="13">
        <v>0</v>
      </c>
      <c r="J15" s="14">
        <v>230</v>
      </c>
      <c r="K15" s="15">
        <v>0</v>
      </c>
      <c r="L15" s="16">
        <v>0</v>
      </c>
      <c r="M15" s="16">
        <v>70</v>
      </c>
      <c r="N15" s="35">
        <v>0</v>
      </c>
      <c r="O15" s="36" t="s">
        <v>32</v>
      </c>
      <c r="P15" s="18">
        <v>0</v>
      </c>
    </row>
    <row r="16" spans="1:16" ht="12.95" customHeight="1">
      <c r="A16" s="29">
        <v>5</v>
      </c>
      <c r="B16" s="30">
        <v>104</v>
      </c>
      <c r="C16" s="31" t="s">
        <v>36</v>
      </c>
      <c r="D16" s="32"/>
      <c r="E16" s="33">
        <f t="shared" si="0"/>
        <v>0</v>
      </c>
      <c r="F16" s="34">
        <v>28</v>
      </c>
      <c r="G16" s="13">
        <v>2000</v>
      </c>
      <c r="H16" s="13">
        <v>0</v>
      </c>
      <c r="I16" s="13">
        <v>0</v>
      </c>
      <c r="J16" s="14">
        <v>260</v>
      </c>
      <c r="K16" s="15">
        <v>0</v>
      </c>
      <c r="L16" s="16">
        <v>0</v>
      </c>
      <c r="M16" s="16">
        <v>90</v>
      </c>
      <c r="N16" s="35">
        <v>0</v>
      </c>
      <c r="O16" s="36" t="s">
        <v>32</v>
      </c>
      <c r="P16" s="18">
        <v>0</v>
      </c>
    </row>
    <row r="17" spans="1:16" ht="12.95" customHeight="1">
      <c r="A17" s="29">
        <v>6</v>
      </c>
      <c r="B17" s="30">
        <v>201</v>
      </c>
      <c r="C17" s="31" t="s">
        <v>37</v>
      </c>
      <c r="D17" s="32"/>
      <c r="E17" s="33">
        <f t="shared" si="0"/>
        <v>0</v>
      </c>
      <c r="F17" s="34">
        <v>6.5</v>
      </c>
      <c r="G17" s="13">
        <v>80</v>
      </c>
      <c r="H17" s="13">
        <v>150</v>
      </c>
      <c r="I17" s="13">
        <v>0</v>
      </c>
      <c r="J17" s="14">
        <v>0</v>
      </c>
      <c r="K17" s="15">
        <v>190</v>
      </c>
      <c r="L17" s="16">
        <v>135</v>
      </c>
      <c r="M17" s="16">
        <v>35</v>
      </c>
      <c r="N17" s="35">
        <v>0</v>
      </c>
      <c r="O17" s="36" t="s">
        <v>32</v>
      </c>
      <c r="P17" s="18">
        <v>0</v>
      </c>
    </row>
    <row r="18" spans="1:16" ht="12.95" customHeight="1">
      <c r="A18" s="29">
        <v>7</v>
      </c>
      <c r="B18" s="30">
        <v>202</v>
      </c>
      <c r="C18" s="31" t="s">
        <v>38</v>
      </c>
      <c r="D18" s="32"/>
      <c r="E18" s="33">
        <f t="shared" si="0"/>
        <v>0</v>
      </c>
      <c r="F18" s="34">
        <v>15</v>
      </c>
      <c r="G18" s="13">
        <v>200</v>
      </c>
      <c r="H18" s="13">
        <v>300</v>
      </c>
      <c r="I18" s="13">
        <v>0</v>
      </c>
      <c r="J18" s="14">
        <v>0</v>
      </c>
      <c r="K18" s="15">
        <v>235</v>
      </c>
      <c r="L18" s="16">
        <v>160</v>
      </c>
      <c r="M18" s="16">
        <v>50</v>
      </c>
      <c r="N18" s="35">
        <v>0</v>
      </c>
      <c r="O18" s="36" t="s">
        <v>32</v>
      </c>
      <c r="P18" s="18">
        <v>0</v>
      </c>
    </row>
    <row r="19" spans="1:16" ht="12.95" customHeight="1">
      <c r="A19" s="29">
        <v>8</v>
      </c>
      <c r="B19" s="30">
        <v>203</v>
      </c>
      <c r="C19" s="31" t="s">
        <v>39</v>
      </c>
      <c r="D19" s="32"/>
      <c r="E19" s="33">
        <f t="shared" si="0"/>
        <v>0</v>
      </c>
      <c r="F19" s="34">
        <v>21.625</v>
      </c>
      <c r="G19" s="13">
        <v>350</v>
      </c>
      <c r="H19" s="13">
        <v>550</v>
      </c>
      <c r="I19" s="13">
        <v>0</v>
      </c>
      <c r="J19" s="14">
        <v>0</v>
      </c>
      <c r="K19" s="15">
        <v>295</v>
      </c>
      <c r="L19" s="16">
        <v>190</v>
      </c>
      <c r="M19" s="16">
        <v>60</v>
      </c>
      <c r="N19" s="35">
        <v>0</v>
      </c>
      <c r="O19" s="36" t="s">
        <v>32</v>
      </c>
      <c r="P19" s="18">
        <v>0</v>
      </c>
    </row>
    <row r="20" spans="1:16" ht="12.95" customHeight="1">
      <c r="A20" s="29">
        <v>9</v>
      </c>
      <c r="B20" s="30">
        <v>301</v>
      </c>
      <c r="C20" s="31" t="s">
        <v>40</v>
      </c>
      <c r="D20" s="32"/>
      <c r="E20" s="33">
        <f t="shared" si="0"/>
        <v>0</v>
      </c>
      <c r="F20" s="34">
        <v>15</v>
      </c>
      <c r="G20" s="13">
        <v>100</v>
      </c>
      <c r="H20" s="13">
        <v>250</v>
      </c>
      <c r="I20" s="13">
        <v>100</v>
      </c>
      <c r="J20" s="14">
        <v>0</v>
      </c>
      <c r="K20" s="15">
        <v>270</v>
      </c>
      <c r="L20" s="16">
        <v>125</v>
      </c>
      <c r="M20" s="16">
        <v>40</v>
      </c>
      <c r="N20" s="35">
        <v>0</v>
      </c>
      <c r="O20" s="36" t="s">
        <v>32</v>
      </c>
      <c r="P20" s="18">
        <v>0</v>
      </c>
    </row>
    <row r="21" spans="1:16" ht="12.95" customHeight="1">
      <c r="A21" s="29">
        <v>10</v>
      </c>
      <c r="B21" s="30">
        <v>401</v>
      </c>
      <c r="C21" s="31" t="s">
        <v>41</v>
      </c>
      <c r="D21" s="32"/>
      <c r="E21" s="33">
        <f t="shared" si="0"/>
        <v>0</v>
      </c>
      <c r="F21" s="34">
        <v>7.625</v>
      </c>
      <c r="G21" s="13">
        <v>200</v>
      </c>
      <c r="H21" s="13">
        <v>0</v>
      </c>
      <c r="I21" s="13">
        <v>0</v>
      </c>
      <c r="J21" s="14">
        <v>145</v>
      </c>
      <c r="K21" s="15">
        <v>0</v>
      </c>
      <c r="L21" s="16">
        <v>0</v>
      </c>
      <c r="M21" s="16">
        <v>35</v>
      </c>
      <c r="N21" s="35">
        <v>0</v>
      </c>
      <c r="O21" s="36" t="s">
        <v>32</v>
      </c>
      <c r="P21" s="18">
        <v>0</v>
      </c>
    </row>
    <row r="22" spans="1:16" ht="12.95" customHeight="1">
      <c r="A22" s="37">
        <v>11</v>
      </c>
      <c r="B22" s="38">
        <v>402</v>
      </c>
      <c r="C22" s="31" t="s">
        <v>42</v>
      </c>
      <c r="D22" s="32"/>
      <c r="E22" s="33">
        <f t="shared" si="0"/>
        <v>0</v>
      </c>
      <c r="F22" s="34">
        <v>10.5</v>
      </c>
      <c r="G22" s="13">
        <v>350</v>
      </c>
      <c r="H22" s="13">
        <v>0</v>
      </c>
      <c r="I22" s="13">
        <v>0</v>
      </c>
      <c r="J22" s="14">
        <v>175</v>
      </c>
      <c r="K22" s="15">
        <v>0</v>
      </c>
      <c r="L22" s="16">
        <v>0</v>
      </c>
      <c r="M22" s="16">
        <v>35</v>
      </c>
      <c r="N22" s="35">
        <v>0</v>
      </c>
      <c r="O22" s="36" t="s">
        <v>32</v>
      </c>
      <c r="P22" s="18">
        <v>0</v>
      </c>
    </row>
    <row r="23" spans="1:16" ht="12.95" customHeight="1">
      <c r="A23" s="29">
        <v>12</v>
      </c>
      <c r="B23" s="30">
        <v>403</v>
      </c>
      <c r="C23" s="31" t="s">
        <v>43</v>
      </c>
      <c r="D23" s="32"/>
      <c r="E23" s="33">
        <f t="shared" si="0"/>
        <v>0</v>
      </c>
      <c r="F23" s="34">
        <v>15.125</v>
      </c>
      <c r="G23" s="13">
        <v>550</v>
      </c>
      <c r="H23" s="13">
        <v>0</v>
      </c>
      <c r="I23" s="13">
        <v>0</v>
      </c>
      <c r="J23" s="14">
        <v>180</v>
      </c>
      <c r="K23" s="15">
        <v>0</v>
      </c>
      <c r="L23" s="16">
        <v>0</v>
      </c>
      <c r="M23" s="16">
        <v>100</v>
      </c>
      <c r="N23" s="35">
        <v>0</v>
      </c>
      <c r="O23" s="36" t="s">
        <v>32</v>
      </c>
      <c r="P23" s="18">
        <v>0</v>
      </c>
    </row>
    <row r="24" spans="1:16" ht="12.95" customHeight="1">
      <c r="A24" s="39">
        <v>0</v>
      </c>
      <c r="B24" s="40"/>
      <c r="C24" s="41" t="s">
        <v>44</v>
      </c>
      <c r="D24" s="42"/>
      <c r="E24" s="43"/>
      <c r="F24" s="44"/>
      <c r="G24" s="45">
        <v>0</v>
      </c>
      <c r="H24" s="45">
        <v>0</v>
      </c>
      <c r="I24" s="45">
        <v>0</v>
      </c>
      <c r="J24" s="46">
        <v>0</v>
      </c>
      <c r="K24" s="47">
        <v>0</v>
      </c>
      <c r="L24" s="47">
        <v>0</v>
      </c>
      <c r="M24" s="47">
        <v>0</v>
      </c>
      <c r="N24" s="26">
        <v>0</v>
      </c>
      <c r="O24" s="27">
        <v>0</v>
      </c>
      <c r="P24" s="28">
        <v>0</v>
      </c>
    </row>
    <row r="25" spans="1:16" ht="12.95" customHeight="1">
      <c r="A25" s="29">
        <v>13</v>
      </c>
      <c r="B25" s="30">
        <v>501</v>
      </c>
      <c r="C25" s="31" t="s">
        <v>45</v>
      </c>
      <c r="D25" s="32"/>
      <c r="E25" s="33">
        <f>D25*F25</f>
        <v>0</v>
      </c>
      <c r="F25" s="34">
        <v>5.375</v>
      </c>
      <c r="G25" s="13">
        <v>140</v>
      </c>
      <c r="H25" s="13">
        <v>0</v>
      </c>
      <c r="I25" s="13">
        <v>0</v>
      </c>
      <c r="J25" s="14">
        <v>0</v>
      </c>
      <c r="K25" s="15">
        <v>105</v>
      </c>
      <c r="L25" s="16">
        <v>75</v>
      </c>
      <c r="M25" s="16">
        <v>30</v>
      </c>
      <c r="N25" s="35">
        <v>0</v>
      </c>
      <c r="O25" s="36" t="s">
        <v>32</v>
      </c>
      <c r="P25" s="18">
        <v>0</v>
      </c>
    </row>
    <row r="26" spans="1:16" ht="12.95" customHeight="1">
      <c r="A26" s="48">
        <v>14</v>
      </c>
      <c r="B26" s="49">
        <v>502</v>
      </c>
      <c r="C26" s="31" t="s">
        <v>46</v>
      </c>
      <c r="D26" s="32"/>
      <c r="E26" s="33">
        <f>D26*F26</f>
        <v>0</v>
      </c>
      <c r="F26" s="34">
        <v>6.625</v>
      </c>
      <c r="G26" s="13">
        <v>140</v>
      </c>
      <c r="H26" s="13">
        <v>0</v>
      </c>
      <c r="I26" s="13">
        <v>0</v>
      </c>
      <c r="J26" s="14">
        <v>0</v>
      </c>
      <c r="K26" s="15">
        <v>155</v>
      </c>
      <c r="L26" s="16">
        <v>100</v>
      </c>
      <c r="M26" s="50">
        <v>30</v>
      </c>
      <c r="N26" s="51">
        <v>0</v>
      </c>
      <c r="O26" s="52" t="s">
        <v>32</v>
      </c>
      <c r="P26" s="18">
        <v>0</v>
      </c>
    </row>
    <row r="27" spans="1:16" ht="12.95" customHeight="1">
      <c r="A27" s="29">
        <v>15</v>
      </c>
      <c r="B27" s="30">
        <v>503</v>
      </c>
      <c r="C27" s="31" t="s">
        <v>47</v>
      </c>
      <c r="D27" s="32"/>
      <c r="E27" s="33">
        <f>D27*F27</f>
        <v>0</v>
      </c>
      <c r="F27" s="34">
        <v>5.25</v>
      </c>
      <c r="G27" s="13">
        <v>30</v>
      </c>
      <c r="H27" s="13">
        <v>0</v>
      </c>
      <c r="I27" s="13">
        <v>0</v>
      </c>
      <c r="J27" s="14">
        <v>73</v>
      </c>
      <c r="K27" s="15">
        <v>0</v>
      </c>
      <c r="L27" s="16">
        <v>0</v>
      </c>
      <c r="M27" s="16">
        <v>35</v>
      </c>
      <c r="N27" s="35">
        <v>0</v>
      </c>
      <c r="O27" s="36" t="s">
        <v>32</v>
      </c>
      <c r="P27" s="18">
        <v>0</v>
      </c>
    </row>
    <row r="28" spans="1:16" ht="12.95" customHeight="1">
      <c r="A28" s="39">
        <v>0</v>
      </c>
      <c r="B28" s="40"/>
      <c r="C28" s="41" t="s">
        <v>48</v>
      </c>
      <c r="D28" s="42"/>
      <c r="E28" s="43"/>
      <c r="F28" s="44"/>
      <c r="G28" s="45">
        <v>0</v>
      </c>
      <c r="H28" s="45">
        <v>0</v>
      </c>
      <c r="I28" s="45">
        <v>0</v>
      </c>
      <c r="J28" s="46">
        <v>0</v>
      </c>
      <c r="K28" s="47">
        <v>0</v>
      </c>
      <c r="L28" s="47">
        <v>0</v>
      </c>
      <c r="M28" s="47">
        <v>0</v>
      </c>
      <c r="N28" s="26">
        <v>0</v>
      </c>
      <c r="O28" s="27">
        <v>0</v>
      </c>
      <c r="P28" s="28">
        <v>0</v>
      </c>
    </row>
    <row r="29" spans="1:16" ht="12.95" customHeight="1">
      <c r="A29" s="29">
        <v>16</v>
      </c>
      <c r="B29" s="30">
        <v>601</v>
      </c>
      <c r="C29" s="31" t="s">
        <v>49</v>
      </c>
      <c r="D29" s="32"/>
      <c r="E29" s="33">
        <f t="shared" ref="E29:E36" si="1">D29*F29</f>
        <v>0</v>
      </c>
      <c r="F29" s="34">
        <v>8.375</v>
      </c>
      <c r="G29" s="13">
        <v>40</v>
      </c>
      <c r="H29" s="13">
        <v>40</v>
      </c>
      <c r="I29" s="13">
        <v>120</v>
      </c>
      <c r="J29" s="14">
        <v>0</v>
      </c>
      <c r="K29" s="15">
        <v>40</v>
      </c>
      <c r="L29" s="16">
        <v>40</v>
      </c>
      <c r="M29" s="16">
        <v>120</v>
      </c>
      <c r="N29" s="35">
        <v>0</v>
      </c>
      <c r="O29" s="36" t="s">
        <v>50</v>
      </c>
      <c r="P29" s="18">
        <v>0</v>
      </c>
    </row>
    <row r="30" spans="1:16" ht="12.95" customHeight="1">
      <c r="A30" s="53">
        <v>17</v>
      </c>
      <c r="B30" s="54">
        <v>602</v>
      </c>
      <c r="C30" s="31" t="s">
        <v>51</v>
      </c>
      <c r="D30" s="32"/>
      <c r="E30" s="33">
        <f t="shared" si="1"/>
        <v>0</v>
      </c>
      <c r="F30" s="34">
        <v>8.375</v>
      </c>
      <c r="G30" s="13">
        <v>0</v>
      </c>
      <c r="H30" s="13">
        <v>0</v>
      </c>
      <c r="I30" s="13">
        <v>0</v>
      </c>
      <c r="J30" s="14">
        <v>0</v>
      </c>
      <c r="K30" s="15">
        <v>0</v>
      </c>
      <c r="L30" s="16">
        <v>0</v>
      </c>
      <c r="M30" s="55">
        <v>0</v>
      </c>
      <c r="N30" s="56">
        <v>0</v>
      </c>
      <c r="O30" s="57" t="s">
        <v>50</v>
      </c>
      <c r="P30" s="18">
        <v>0</v>
      </c>
    </row>
    <row r="31" spans="1:16" ht="12.95" customHeight="1">
      <c r="A31" s="29">
        <v>18</v>
      </c>
      <c r="B31" s="30">
        <v>603</v>
      </c>
      <c r="C31" s="31" t="s">
        <v>52</v>
      </c>
      <c r="D31" s="32"/>
      <c r="E31" s="33">
        <f t="shared" si="1"/>
        <v>0</v>
      </c>
      <c r="F31" s="34">
        <v>8.375</v>
      </c>
      <c r="G31" s="13">
        <v>70</v>
      </c>
      <c r="H31" s="13">
        <v>70</v>
      </c>
      <c r="I31" s="13">
        <v>0</v>
      </c>
      <c r="J31" s="14">
        <v>0</v>
      </c>
      <c r="K31" s="15">
        <v>70</v>
      </c>
      <c r="L31" s="16">
        <v>70</v>
      </c>
      <c r="M31" s="16">
        <v>0</v>
      </c>
      <c r="N31" s="35">
        <v>0</v>
      </c>
      <c r="O31" s="36" t="s">
        <v>32</v>
      </c>
      <c r="P31" s="18">
        <v>0</v>
      </c>
    </row>
    <row r="32" spans="1:16" ht="12.95" customHeight="1">
      <c r="A32" s="29">
        <v>19</v>
      </c>
      <c r="B32" s="30">
        <v>604</v>
      </c>
      <c r="C32" s="31" t="s">
        <v>53</v>
      </c>
      <c r="D32" s="32"/>
      <c r="E32" s="33">
        <f t="shared" si="1"/>
        <v>0</v>
      </c>
      <c r="F32" s="34">
        <v>7</v>
      </c>
      <c r="G32" s="13">
        <v>0</v>
      </c>
      <c r="H32" s="13">
        <v>0</v>
      </c>
      <c r="I32" s="13">
        <v>0</v>
      </c>
      <c r="J32" s="14">
        <v>130</v>
      </c>
      <c r="K32" s="15">
        <v>0</v>
      </c>
      <c r="L32" s="16">
        <v>0</v>
      </c>
      <c r="M32" s="16">
        <v>0</v>
      </c>
      <c r="N32" s="35">
        <v>0</v>
      </c>
      <c r="O32" s="36" t="s">
        <v>32</v>
      </c>
      <c r="P32" s="18">
        <v>0</v>
      </c>
    </row>
    <row r="33" spans="1:16" ht="12.95" customHeight="1">
      <c r="A33" s="29">
        <v>20</v>
      </c>
      <c r="B33" s="30">
        <v>605</v>
      </c>
      <c r="C33" s="31" t="s">
        <v>54</v>
      </c>
      <c r="D33" s="32"/>
      <c r="E33" s="33">
        <f t="shared" si="1"/>
        <v>0</v>
      </c>
      <c r="F33" s="34">
        <v>14.375</v>
      </c>
      <c r="G33" s="13">
        <v>0</v>
      </c>
      <c r="H33" s="13">
        <v>0</v>
      </c>
      <c r="I33" s="13">
        <v>0</v>
      </c>
      <c r="J33" s="14">
        <v>130</v>
      </c>
      <c r="K33" s="15">
        <v>0</v>
      </c>
      <c r="L33" s="16">
        <v>0</v>
      </c>
      <c r="M33" s="16">
        <v>0</v>
      </c>
      <c r="N33" s="35">
        <v>0</v>
      </c>
      <c r="O33" s="36" t="s">
        <v>50</v>
      </c>
      <c r="P33" s="18">
        <v>0</v>
      </c>
    </row>
    <row r="34" spans="1:16" ht="12.95" customHeight="1">
      <c r="A34" s="29">
        <v>21</v>
      </c>
      <c r="B34" s="30">
        <v>606</v>
      </c>
      <c r="C34" s="31" t="s">
        <v>55</v>
      </c>
      <c r="D34" s="32"/>
      <c r="E34" s="33">
        <f t="shared" si="1"/>
        <v>0</v>
      </c>
      <c r="F34" s="34">
        <v>8.375</v>
      </c>
      <c r="G34" s="13">
        <v>55</v>
      </c>
      <c r="H34" s="13">
        <v>0</v>
      </c>
      <c r="I34" s="13">
        <v>195</v>
      </c>
      <c r="J34" s="14">
        <v>0</v>
      </c>
      <c r="K34" s="15">
        <v>55</v>
      </c>
      <c r="L34" s="16">
        <v>0</v>
      </c>
      <c r="M34" s="16">
        <v>195</v>
      </c>
      <c r="N34" s="35">
        <v>0</v>
      </c>
      <c r="O34" s="36" t="s">
        <v>50</v>
      </c>
      <c r="P34" s="18">
        <v>0</v>
      </c>
    </row>
    <row r="35" spans="1:16" ht="12.95" customHeight="1">
      <c r="A35" s="37">
        <v>22</v>
      </c>
      <c r="B35" s="38">
        <v>607</v>
      </c>
      <c r="C35" s="31" t="s">
        <v>56</v>
      </c>
      <c r="D35" s="32"/>
      <c r="E35" s="33">
        <f t="shared" si="1"/>
        <v>0</v>
      </c>
      <c r="F35" s="34">
        <v>16.75</v>
      </c>
      <c r="G35" s="13">
        <v>45</v>
      </c>
      <c r="H35" s="13">
        <v>0</v>
      </c>
      <c r="I35" s="13">
        <v>310</v>
      </c>
      <c r="J35" s="14">
        <v>0</v>
      </c>
      <c r="K35" s="15">
        <v>45</v>
      </c>
      <c r="L35" s="16">
        <v>0</v>
      </c>
      <c r="M35" s="50">
        <v>310</v>
      </c>
      <c r="N35" s="51">
        <v>0</v>
      </c>
      <c r="O35" s="52" t="s">
        <v>32</v>
      </c>
      <c r="P35" s="18">
        <v>0</v>
      </c>
    </row>
    <row r="36" spans="1:16" ht="12.95" customHeight="1">
      <c r="A36" s="29">
        <v>23</v>
      </c>
      <c r="B36" s="30">
        <v>608</v>
      </c>
      <c r="C36" s="31" t="s">
        <v>57</v>
      </c>
      <c r="D36" s="32"/>
      <c r="E36" s="33">
        <f t="shared" si="1"/>
        <v>0</v>
      </c>
      <c r="F36" s="34">
        <v>14.375</v>
      </c>
      <c r="G36" s="13">
        <v>45</v>
      </c>
      <c r="H36" s="13">
        <v>0</v>
      </c>
      <c r="I36" s="13">
        <v>260</v>
      </c>
      <c r="J36" s="14">
        <v>0</v>
      </c>
      <c r="K36" s="15">
        <v>45</v>
      </c>
      <c r="L36" s="16">
        <v>0</v>
      </c>
      <c r="M36" s="16">
        <v>260</v>
      </c>
      <c r="N36" s="35">
        <v>0</v>
      </c>
      <c r="O36" s="36" t="s">
        <v>50</v>
      </c>
      <c r="P36" s="18">
        <v>0</v>
      </c>
    </row>
    <row r="37" spans="1:16" ht="12.95" customHeight="1">
      <c r="A37" s="39">
        <v>0</v>
      </c>
      <c r="B37" s="40"/>
      <c r="C37" s="41" t="s">
        <v>58</v>
      </c>
      <c r="D37" s="42"/>
      <c r="E37" s="43"/>
      <c r="F37" s="44"/>
      <c r="G37" s="45">
        <v>0</v>
      </c>
      <c r="H37" s="45">
        <v>0</v>
      </c>
      <c r="I37" s="45">
        <v>0</v>
      </c>
      <c r="J37" s="46">
        <v>0</v>
      </c>
      <c r="K37" s="47">
        <v>0</v>
      </c>
      <c r="L37" s="47">
        <v>0</v>
      </c>
      <c r="M37" s="47">
        <v>0</v>
      </c>
      <c r="N37" s="26">
        <v>0</v>
      </c>
      <c r="O37" s="27">
        <v>0</v>
      </c>
      <c r="P37" s="28">
        <v>0</v>
      </c>
    </row>
    <row r="38" spans="1:16" ht="12.95" customHeight="1">
      <c r="A38" s="29">
        <v>24</v>
      </c>
      <c r="B38" s="30">
        <v>701</v>
      </c>
      <c r="C38" s="31" t="s">
        <v>59</v>
      </c>
      <c r="D38" s="32"/>
      <c r="E38" s="33">
        <f>D38*F38</f>
        <v>0</v>
      </c>
      <c r="F38" s="34">
        <v>8.125</v>
      </c>
      <c r="G38" s="13">
        <v>0</v>
      </c>
      <c r="H38" s="13">
        <v>0</v>
      </c>
      <c r="I38" s="13">
        <v>0</v>
      </c>
      <c r="J38" s="14">
        <v>175</v>
      </c>
      <c r="K38" s="15">
        <v>0</v>
      </c>
      <c r="L38" s="16">
        <v>0</v>
      </c>
      <c r="M38" s="16">
        <v>0</v>
      </c>
      <c r="N38" s="35">
        <v>0</v>
      </c>
      <c r="O38" s="36" t="s">
        <v>50</v>
      </c>
      <c r="P38" s="18">
        <v>0</v>
      </c>
    </row>
    <row r="39" spans="1:16" ht="12.95" customHeight="1">
      <c r="A39" s="53">
        <v>25</v>
      </c>
      <c r="B39" s="54">
        <v>702</v>
      </c>
      <c r="C39" s="31" t="s">
        <v>60</v>
      </c>
      <c r="D39" s="32"/>
      <c r="E39" s="33">
        <f>D39*F39</f>
        <v>0</v>
      </c>
      <c r="F39" s="34">
        <v>8.125</v>
      </c>
      <c r="G39" s="13">
        <v>0</v>
      </c>
      <c r="H39" s="13">
        <v>0</v>
      </c>
      <c r="I39" s="13">
        <v>0</v>
      </c>
      <c r="J39" s="14">
        <v>130</v>
      </c>
      <c r="K39" s="15">
        <v>0</v>
      </c>
      <c r="L39" s="16">
        <v>0</v>
      </c>
      <c r="M39" s="55">
        <v>0</v>
      </c>
      <c r="N39" s="56">
        <v>0</v>
      </c>
      <c r="O39" s="57" t="s">
        <v>32</v>
      </c>
      <c r="P39" s="18">
        <v>0</v>
      </c>
    </row>
    <row r="40" spans="1:16" ht="12.95" customHeight="1">
      <c r="A40" s="29">
        <v>26</v>
      </c>
      <c r="B40" s="30">
        <v>703</v>
      </c>
      <c r="C40" s="31" t="s">
        <v>61</v>
      </c>
      <c r="D40" s="32"/>
      <c r="E40" s="33">
        <f>D40*F40</f>
        <v>0</v>
      </c>
      <c r="F40" s="34">
        <v>8.125</v>
      </c>
      <c r="G40" s="13">
        <v>0</v>
      </c>
      <c r="H40" s="13">
        <v>0</v>
      </c>
      <c r="I40" s="13">
        <v>0</v>
      </c>
      <c r="J40" s="14">
        <v>175</v>
      </c>
      <c r="K40" s="15">
        <v>0</v>
      </c>
      <c r="L40" s="16">
        <v>0</v>
      </c>
      <c r="M40" s="16">
        <v>0</v>
      </c>
      <c r="N40" s="35">
        <v>0</v>
      </c>
      <c r="O40" s="36" t="s">
        <v>50</v>
      </c>
      <c r="P40" s="18">
        <v>0</v>
      </c>
    </row>
    <row r="41" spans="1:16" ht="12.95" customHeight="1">
      <c r="A41" s="37">
        <v>27</v>
      </c>
      <c r="B41" s="38">
        <v>704</v>
      </c>
      <c r="C41" s="31" t="s">
        <v>62</v>
      </c>
      <c r="D41" s="32"/>
      <c r="E41" s="33">
        <f>D41*F41</f>
        <v>0</v>
      </c>
      <c r="F41" s="34">
        <v>9.125</v>
      </c>
      <c r="G41" s="13">
        <v>60</v>
      </c>
      <c r="H41" s="13">
        <v>40</v>
      </c>
      <c r="I41" s="13">
        <v>70</v>
      </c>
      <c r="J41" s="14">
        <v>0</v>
      </c>
      <c r="K41" s="15">
        <v>60</v>
      </c>
      <c r="L41" s="16">
        <v>40</v>
      </c>
      <c r="M41" s="50">
        <v>70</v>
      </c>
      <c r="N41" s="51">
        <v>0</v>
      </c>
      <c r="O41" s="52" t="s">
        <v>63</v>
      </c>
      <c r="P41" s="18">
        <v>0</v>
      </c>
    </row>
    <row r="42" spans="1:16" ht="12.95" customHeight="1">
      <c r="A42" s="29">
        <v>28</v>
      </c>
      <c r="B42" s="30">
        <v>705</v>
      </c>
      <c r="C42" s="31" t="s">
        <v>64</v>
      </c>
      <c r="D42" s="32"/>
      <c r="E42" s="33">
        <f>D42*F42</f>
        <v>0</v>
      </c>
      <c r="F42" s="34">
        <v>6.125</v>
      </c>
      <c r="G42" s="13">
        <v>0</v>
      </c>
      <c r="H42" s="13">
        <v>0</v>
      </c>
      <c r="I42" s="13">
        <v>0</v>
      </c>
      <c r="J42" s="14">
        <v>40</v>
      </c>
      <c r="K42" s="15">
        <v>0</v>
      </c>
      <c r="L42" s="16">
        <v>0</v>
      </c>
      <c r="M42" s="16">
        <v>75</v>
      </c>
      <c r="N42" s="35">
        <v>0</v>
      </c>
      <c r="O42" s="36" t="s">
        <v>32</v>
      </c>
      <c r="P42" s="18">
        <v>0</v>
      </c>
    </row>
    <row r="43" spans="1:16" ht="12.95" customHeight="1">
      <c r="A43" s="39">
        <v>0</v>
      </c>
      <c r="B43" s="40"/>
      <c r="C43" s="41" t="s">
        <v>65</v>
      </c>
      <c r="D43" s="42"/>
      <c r="E43" s="43"/>
      <c r="F43" s="44"/>
      <c r="G43" s="45">
        <v>0</v>
      </c>
      <c r="H43" s="45">
        <v>0</v>
      </c>
      <c r="I43" s="45">
        <v>0</v>
      </c>
      <c r="J43" s="46">
        <v>0</v>
      </c>
      <c r="K43" s="47">
        <v>0</v>
      </c>
      <c r="L43" s="47">
        <v>0</v>
      </c>
      <c r="M43" s="47">
        <v>0</v>
      </c>
      <c r="N43" s="26">
        <v>0</v>
      </c>
      <c r="O43" s="27">
        <v>0</v>
      </c>
      <c r="P43" s="28">
        <v>0</v>
      </c>
    </row>
    <row r="44" spans="1:16" ht="12.95" customHeight="1">
      <c r="A44" s="29">
        <v>29</v>
      </c>
      <c r="B44" s="30">
        <v>801</v>
      </c>
      <c r="C44" s="31" t="s">
        <v>66</v>
      </c>
      <c r="D44" s="32"/>
      <c r="E44" s="33">
        <f>D44*F44</f>
        <v>0</v>
      </c>
      <c r="F44" s="34">
        <v>10</v>
      </c>
      <c r="G44" s="13">
        <v>0</v>
      </c>
      <c r="H44" s="13">
        <v>140</v>
      </c>
      <c r="I44" s="13">
        <v>0</v>
      </c>
      <c r="J44" s="58">
        <v>0</v>
      </c>
      <c r="K44" s="15">
        <v>0</v>
      </c>
      <c r="L44" s="16">
        <v>140</v>
      </c>
      <c r="M44" s="16">
        <v>0</v>
      </c>
      <c r="N44" s="35">
        <v>0</v>
      </c>
      <c r="O44" s="36" t="s">
        <v>67</v>
      </c>
      <c r="P44" s="18">
        <v>0</v>
      </c>
    </row>
    <row r="45" spans="1:16" ht="12.95" customHeight="1">
      <c r="A45" s="53">
        <v>30</v>
      </c>
      <c r="B45" s="54">
        <v>802</v>
      </c>
      <c r="C45" s="31" t="s">
        <v>68</v>
      </c>
      <c r="D45" s="32"/>
      <c r="E45" s="33">
        <f>D45*F45</f>
        <v>0</v>
      </c>
      <c r="F45" s="34">
        <v>17.25</v>
      </c>
      <c r="G45" s="13">
        <v>160</v>
      </c>
      <c r="H45" s="13">
        <v>40</v>
      </c>
      <c r="I45" s="13">
        <v>40</v>
      </c>
      <c r="J45" s="58">
        <v>0</v>
      </c>
      <c r="K45" s="15">
        <v>160</v>
      </c>
      <c r="L45" s="16">
        <v>40</v>
      </c>
      <c r="M45" s="55">
        <v>40</v>
      </c>
      <c r="N45" s="56">
        <v>0</v>
      </c>
      <c r="O45" s="57" t="s">
        <v>63</v>
      </c>
      <c r="P45" s="18">
        <v>0</v>
      </c>
    </row>
    <row r="46" spans="1:16" ht="12.95" customHeight="1">
      <c r="A46" s="29">
        <v>31</v>
      </c>
      <c r="B46" s="30">
        <v>803</v>
      </c>
      <c r="C46" s="31" t="s">
        <v>69</v>
      </c>
      <c r="D46" s="32"/>
      <c r="E46" s="33">
        <f>D46*F46</f>
        <v>0</v>
      </c>
      <c r="F46" s="34">
        <v>19</v>
      </c>
      <c r="G46" s="13">
        <v>135</v>
      </c>
      <c r="H46" s="13">
        <v>85</v>
      </c>
      <c r="I46" s="13">
        <v>0</v>
      </c>
      <c r="J46" s="58">
        <v>0</v>
      </c>
      <c r="K46" s="15">
        <v>135</v>
      </c>
      <c r="L46" s="16">
        <v>85</v>
      </c>
      <c r="M46" s="16">
        <v>0</v>
      </c>
      <c r="N46" s="35">
        <v>0</v>
      </c>
      <c r="O46" s="36" t="s">
        <v>67</v>
      </c>
      <c r="P46" s="18">
        <v>0</v>
      </c>
    </row>
    <row r="47" spans="1:16" ht="12.95" customHeight="1">
      <c r="A47" s="29">
        <v>32</v>
      </c>
      <c r="B47" s="30">
        <v>804</v>
      </c>
      <c r="C47" s="31" t="s">
        <v>70</v>
      </c>
      <c r="D47" s="32"/>
      <c r="E47" s="33">
        <f t="shared" ref="E47:E54" si="2">D47*F47</f>
        <v>0</v>
      </c>
      <c r="F47" s="34">
        <v>11.375</v>
      </c>
      <c r="G47" s="13">
        <v>165</v>
      </c>
      <c r="H47" s="13">
        <v>110</v>
      </c>
      <c r="I47" s="13">
        <v>80</v>
      </c>
      <c r="J47" s="58">
        <v>0</v>
      </c>
      <c r="K47" s="59"/>
      <c r="L47" s="50"/>
      <c r="M47" s="50"/>
      <c r="N47" s="51"/>
      <c r="O47" s="52"/>
      <c r="P47" s="18"/>
    </row>
    <row r="48" spans="1:16" ht="12.95" customHeight="1">
      <c r="A48" s="29">
        <v>33</v>
      </c>
      <c r="B48" s="30">
        <v>805</v>
      </c>
      <c r="C48" s="31" t="s">
        <v>71</v>
      </c>
      <c r="D48" s="32"/>
      <c r="E48" s="33">
        <f t="shared" si="2"/>
        <v>0</v>
      </c>
      <c r="F48" s="34">
        <v>28.75</v>
      </c>
      <c r="G48" s="13">
        <v>370</v>
      </c>
      <c r="H48" s="13">
        <v>270</v>
      </c>
      <c r="I48" s="13">
        <v>50</v>
      </c>
      <c r="J48" s="58">
        <v>0</v>
      </c>
      <c r="K48" s="59"/>
      <c r="L48" s="50"/>
      <c r="M48" s="50"/>
      <c r="N48" s="51"/>
      <c r="O48" s="52"/>
      <c r="P48" s="18"/>
    </row>
    <row r="49" spans="1:16" ht="12.95" customHeight="1">
      <c r="A49" s="29">
        <v>34</v>
      </c>
      <c r="B49" s="30">
        <v>808</v>
      </c>
      <c r="C49" s="31" t="s">
        <v>72</v>
      </c>
      <c r="D49" s="32"/>
      <c r="E49" s="33">
        <f t="shared" si="2"/>
        <v>0</v>
      </c>
      <c r="F49" s="34">
        <v>21.125</v>
      </c>
      <c r="G49" s="13">
        <v>370</v>
      </c>
      <c r="H49" s="13">
        <v>27</v>
      </c>
      <c r="I49" s="13">
        <v>5</v>
      </c>
      <c r="J49" s="58">
        <v>0</v>
      </c>
      <c r="K49" s="59"/>
      <c r="L49" s="50"/>
      <c r="M49" s="50"/>
      <c r="N49" s="51"/>
      <c r="O49" s="52"/>
      <c r="P49" s="18"/>
    </row>
    <row r="50" spans="1:16" ht="12.95" customHeight="1">
      <c r="A50" s="29">
        <v>35</v>
      </c>
      <c r="B50" s="30">
        <v>806</v>
      </c>
      <c r="C50" s="31" t="s">
        <v>73</v>
      </c>
      <c r="D50" s="32"/>
      <c r="E50" s="33">
        <f t="shared" si="2"/>
        <v>0</v>
      </c>
      <c r="F50" s="34">
        <v>51.25</v>
      </c>
      <c r="G50" s="13">
        <v>400</v>
      </c>
      <c r="H50" s="13">
        <v>270</v>
      </c>
      <c r="I50" s="13">
        <v>120</v>
      </c>
      <c r="J50" s="58">
        <v>0</v>
      </c>
      <c r="K50" s="59"/>
      <c r="L50" s="50"/>
      <c r="M50" s="50"/>
      <c r="N50" s="51"/>
      <c r="O50" s="52"/>
      <c r="P50" s="18"/>
    </row>
    <row r="51" spans="1:16" ht="12.95" customHeight="1">
      <c r="A51" s="29">
        <v>36</v>
      </c>
      <c r="B51" s="30">
        <v>807</v>
      </c>
      <c r="C51" s="31" t="s">
        <v>74</v>
      </c>
      <c r="D51" s="32"/>
      <c r="E51" s="33">
        <f t="shared" si="2"/>
        <v>0</v>
      </c>
      <c r="F51" s="34">
        <v>33.75</v>
      </c>
      <c r="G51" s="13">
        <v>400</v>
      </c>
      <c r="H51" s="13">
        <v>270</v>
      </c>
      <c r="I51" s="13">
        <v>120</v>
      </c>
      <c r="J51" s="58">
        <v>0</v>
      </c>
      <c r="K51" s="59"/>
      <c r="L51" s="50"/>
      <c r="M51" s="50"/>
      <c r="N51" s="51"/>
      <c r="O51" s="52"/>
      <c r="P51" s="18"/>
    </row>
    <row r="52" spans="1:16" ht="12.95" customHeight="1" thickBot="1">
      <c r="A52" s="29">
        <v>37</v>
      </c>
      <c r="B52" s="30">
        <v>809</v>
      </c>
      <c r="C52" s="31" t="s">
        <v>75</v>
      </c>
      <c r="D52" s="32"/>
      <c r="E52" s="33">
        <f t="shared" si="2"/>
        <v>0</v>
      </c>
      <c r="F52" s="34">
        <v>6.5812499999999998</v>
      </c>
      <c r="G52" s="13">
        <v>250</v>
      </c>
      <c r="H52" s="13">
        <v>80</v>
      </c>
      <c r="I52" s="13">
        <v>25</v>
      </c>
      <c r="J52" s="58">
        <v>0</v>
      </c>
      <c r="K52" s="60">
        <v>400</v>
      </c>
      <c r="L52" s="61">
        <v>270</v>
      </c>
      <c r="M52" s="61">
        <v>120</v>
      </c>
      <c r="N52" s="62">
        <v>0</v>
      </c>
      <c r="O52" s="63" t="s">
        <v>32</v>
      </c>
    </row>
    <row r="53" spans="1:16" ht="12.95" customHeight="1" thickBot="1">
      <c r="A53" s="29">
        <v>38</v>
      </c>
      <c r="B53" s="30">
        <v>810</v>
      </c>
      <c r="C53" s="31" t="s">
        <v>76</v>
      </c>
      <c r="D53" s="32"/>
      <c r="E53" s="33">
        <f t="shared" si="2"/>
        <v>0</v>
      </c>
      <c r="F53" s="34">
        <v>143.75</v>
      </c>
      <c r="G53" s="13">
        <v>400</v>
      </c>
      <c r="H53" s="13">
        <v>300</v>
      </c>
      <c r="I53" s="13">
        <v>150</v>
      </c>
      <c r="J53" s="58">
        <v>0</v>
      </c>
      <c r="K53" s="60">
        <v>400</v>
      </c>
      <c r="L53" s="61">
        <v>270</v>
      </c>
      <c r="M53" s="61">
        <v>120</v>
      </c>
      <c r="N53" s="62">
        <v>0</v>
      </c>
      <c r="O53" s="63" t="s">
        <v>32</v>
      </c>
    </row>
    <row r="54" spans="1:16" ht="12.95" customHeight="1" thickBot="1">
      <c r="A54" s="53">
        <v>39</v>
      </c>
      <c r="B54" s="30">
        <v>811</v>
      </c>
      <c r="C54" s="64" t="s">
        <v>77</v>
      </c>
      <c r="D54" s="65"/>
      <c r="E54" s="66">
        <f t="shared" si="2"/>
        <v>0</v>
      </c>
      <c r="F54" s="67">
        <v>131.25</v>
      </c>
      <c r="G54" s="68">
        <v>400</v>
      </c>
      <c r="H54" s="68">
        <v>300</v>
      </c>
      <c r="I54" s="68">
        <v>150</v>
      </c>
      <c r="J54" s="69">
        <v>0</v>
      </c>
      <c r="K54" s="60">
        <v>250</v>
      </c>
      <c r="L54" s="61">
        <v>80</v>
      </c>
      <c r="M54" s="61">
        <v>25</v>
      </c>
      <c r="N54" s="62">
        <v>0</v>
      </c>
      <c r="O54" s="63" t="s">
        <v>32</v>
      </c>
    </row>
    <row r="55" spans="1:16" ht="12.75" customHeight="1">
      <c r="A55" s="70"/>
      <c r="B55" s="70"/>
      <c r="C55" s="71" t="s">
        <v>24</v>
      </c>
      <c r="D55" s="72">
        <f>SUM(D12:D54)</f>
        <v>0</v>
      </c>
      <c r="E55" s="73" t="s">
        <v>25</v>
      </c>
      <c r="F55" s="74"/>
      <c r="G55" s="75"/>
      <c r="H55" s="75"/>
      <c r="I55" s="75"/>
      <c r="J55" s="75"/>
      <c r="K55" s="76"/>
      <c r="L55" s="76"/>
      <c r="M55" s="76"/>
      <c r="N55" s="77"/>
      <c r="O55" s="77"/>
    </row>
    <row r="56" spans="1:16">
      <c r="A56" s="78"/>
      <c r="B56" s="70"/>
      <c r="C56" s="70"/>
      <c r="D56" s="79" t="s">
        <v>26</v>
      </c>
      <c r="E56" s="80">
        <f>SUM(E12:E54)</f>
        <v>0</v>
      </c>
      <c r="F56" s="81" t="s">
        <v>27</v>
      </c>
      <c r="G56" s="75"/>
      <c r="H56" s="75"/>
      <c r="I56" s="75"/>
      <c r="J56" s="75"/>
      <c r="K56" s="82"/>
      <c r="L56" s="82"/>
      <c r="M56" s="82"/>
      <c r="N56" s="77"/>
      <c r="O56" s="77"/>
    </row>
    <row r="57" spans="1:16">
      <c r="A57" s="95" t="s">
        <v>28</v>
      </c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77"/>
      <c r="N57" s="83"/>
    </row>
    <row r="58" spans="1:16" ht="15" customHeight="1">
      <c r="A58" s="96" t="s">
        <v>29</v>
      </c>
      <c r="B58" s="96"/>
      <c r="C58" s="96"/>
      <c r="D58" s="84"/>
      <c r="E58" s="84"/>
      <c r="F58" s="1"/>
      <c r="G58" s="1"/>
      <c r="H58" s="1"/>
      <c r="I58" s="2"/>
      <c r="J58" s="1"/>
      <c r="M58" s="2"/>
      <c r="N58" s="1"/>
    </row>
    <row r="59" spans="1:16">
      <c r="A59" s="96"/>
      <c r="B59" s="96"/>
      <c r="C59" s="96"/>
      <c r="D59" s="84"/>
      <c r="E59" s="84"/>
      <c r="F59" s="1"/>
      <c r="G59" s="1"/>
      <c r="H59" s="1"/>
      <c r="I59" s="2"/>
      <c r="J59" s="1"/>
      <c r="M59" s="2"/>
      <c r="N59" s="1"/>
    </row>
    <row r="60" spans="1:16">
      <c r="A60" s="96"/>
      <c r="B60" s="96"/>
      <c r="C60" s="96"/>
      <c r="D60" s="84"/>
      <c r="E60" s="84"/>
      <c r="F60" s="1"/>
      <c r="G60" s="1"/>
      <c r="H60" s="1"/>
      <c r="I60" s="2"/>
      <c r="J60" s="1"/>
      <c r="M60" s="2"/>
      <c r="N60" s="1"/>
    </row>
  </sheetData>
  <sheetProtection password="DB8C" sheet="1" objects="1" scenarios="1" formatCells="0" formatColumns="0" formatRows="0" insertColumns="0" insertRows="0" insertHyperlinks="0" deleteColumns="0" deleteRows="0" sort="0" autoFilter="0" pivotTables="0"/>
  <mergeCells count="17">
    <mergeCell ref="D7:J8"/>
    <mergeCell ref="A1:J1"/>
    <mergeCell ref="D3:J3"/>
    <mergeCell ref="D4:J4"/>
    <mergeCell ref="D5:J5"/>
    <mergeCell ref="D6:J6"/>
    <mergeCell ref="G9:I9"/>
    <mergeCell ref="K9:M9"/>
    <mergeCell ref="O9:O10"/>
    <mergeCell ref="A57:L57"/>
    <mergeCell ref="A58:C60"/>
    <mergeCell ref="A9:A10"/>
    <mergeCell ref="B9:B10"/>
    <mergeCell ref="C9:C10"/>
    <mergeCell ref="D9:D10"/>
    <mergeCell ref="E9:E10"/>
    <mergeCell ref="F9:F10"/>
  </mergeCells>
  <printOptions horizontalCentered="1" verticalCentered="1"/>
  <pageMargins left="0.59055118110236227" right="0.39370078740157483" top="0.59055118110236227" bottom="0.39370078740157483" header="0.39370078740157483" footer="0.39370078740157483"/>
  <pageSetup paperSize="9" scale="99" orientation="portrait" r:id="rId1"/>
  <headerFooter>
    <oddHeader>&amp;C&amp;"Tahoma,полужирный"&amp;10
БЛАНК-ЗАМОВЛЕННЯ&amp;R&amp;D</oddHeader>
    <oddFooter>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Бланк-замовлення</vt:lpstr>
      <vt:lpstr>'Бланк-замовлення'!Область_печати</vt:lpstr>
    </vt:vector>
  </TitlesOfParts>
  <Company>VRP SoftLibrary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Локальный администратор</dc:creator>
  <cp:lastModifiedBy>Atra Corvus</cp:lastModifiedBy>
  <dcterms:created xsi:type="dcterms:W3CDTF">2021-04-06T20:00:11Z</dcterms:created>
  <dcterms:modified xsi:type="dcterms:W3CDTF">2021-04-06T20:03:18Z</dcterms:modified>
</cp:coreProperties>
</file>